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<sst xmlns="http://schemas.openxmlformats.org/spreadsheetml/2006/main" count="14" uniqueCount="12">
  <si>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WYBORY PREZYDENTA RP 04.07.2010.</t>
  </si>
  <si>
    <t>OBWODY</t>
  </si>
  <si>
    <t>LP</t>
  </si>
  <si>
    <t>KANDYDAT</t>
  </si>
  <si>
    <t>RAZEM</t>
  </si>
  <si>
    <t>%</t>
  </si>
  <si>
    <t>LICZBA UPRAWNIONYCH DO GŁOSOWANIA</t>
  </si>
  <si>
    <t>LICZBA KART WYDANYCH</t>
  </si>
  <si>
    <t>LICZBA GŁOSÓW WAŻNYCH</t>
  </si>
  <si>
    <t>LICZBA ODDANYCH GŁOSÓW</t>
  </si>
  <si>
    <t>Kaczyński Jarosław</t>
  </si>
  <si>
    <t>Komorowski Bronisław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</si>
</sst>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%"/>
    <numFmt numFmtId="167" formatCode="#,##0"/>
    <numFmt numFmtId="168" formatCode="0.0%"/>
  </numFmts>
  <fonts count="4">
    <font>
      <sz val="10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2" fillId="3" borderId="1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/>
    </xf>
    <xf numFmtId="168" fontId="1" fillId="3" borderId="1" xfId="0" applyNumberFormat="1" applyFont="1" applyFill="1" applyBorder="1" applyAlignment="1">
      <alignment horizontal="center" vertical="center"/>
    </xf>
    <xf numFmtId="168" fontId="3" fillId="3" borderId="1" xfId="19" applyNumberFormat="1" applyFont="1" applyFill="1" applyBorder="1" applyAlignment="1" applyProtection="1">
      <alignment horizontal="center" vertical="center"/>
      <protection/>
    </xf>
    <xf numFmtId="164" fontId="2" fillId="3" borderId="1" xfId="0" applyFont="1" applyFill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5.8515625" style="0" customWidth="1"/>
    <col min="2" max="2" width="25.8515625" style="0" customWidth="1"/>
    <col min="3" max="3" width="13.57421875" style="0" customWidth="1"/>
    <col min="4" max="4" width="11.7109375" style="0" customWidth="1"/>
    <col min="5" max="16384" width="11.57421875" style="0" customWidth="1"/>
  </cols>
  <sheetData>
    <row r="1" spans="1:22" ht="56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56.25" customHeight="1">
      <c r="A2" s="3" t="s">
        <v>2</v>
      </c>
      <c r="B2" s="3" t="s">
        <v>3</v>
      </c>
      <c r="C2" s="3" t="s">
        <v>4</v>
      </c>
      <c r="D2" s="4" t="s">
        <v>5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10</v>
      </c>
      <c r="O2" s="3">
        <v>11</v>
      </c>
      <c r="P2" s="3">
        <v>12</v>
      </c>
      <c r="Q2" s="3">
        <v>13</v>
      </c>
      <c r="R2" s="3">
        <v>14</v>
      </c>
      <c r="S2" s="3">
        <v>15</v>
      </c>
      <c r="T2" s="3">
        <v>16</v>
      </c>
      <c r="U2" s="3">
        <v>17</v>
      </c>
      <c r="V2" s="3">
        <v>18</v>
      </c>
    </row>
    <row r="3" spans="1:22" ht="56.25" customHeight="1">
      <c r="A3" s="1"/>
      <c r="B3" s="5" t="s">
        <v>6</v>
      </c>
      <c r="C3" s="6">
        <f>SUM(E3,F3:V3)</f>
        <v>26469</v>
      </c>
      <c r="D3" s="7">
        <f>SUM(C3/C3)</f>
        <v>1</v>
      </c>
      <c r="E3" s="6">
        <v>881</v>
      </c>
      <c r="F3" s="6">
        <v>1671</v>
      </c>
      <c r="G3" s="6">
        <v>1819</v>
      </c>
      <c r="H3" s="6">
        <v>1484</v>
      </c>
      <c r="I3" s="6">
        <v>1061</v>
      </c>
      <c r="J3" s="6">
        <v>963</v>
      </c>
      <c r="K3" s="6">
        <v>1205</v>
      </c>
      <c r="L3" s="6">
        <v>2154</v>
      </c>
      <c r="M3" s="6">
        <v>1923</v>
      </c>
      <c r="N3" s="6">
        <v>1710</v>
      </c>
      <c r="O3" s="6">
        <v>1867</v>
      </c>
      <c r="P3" s="6">
        <v>527</v>
      </c>
      <c r="Q3" s="6">
        <v>2202</v>
      </c>
      <c r="R3" s="6">
        <v>1958</v>
      </c>
      <c r="S3" s="6">
        <v>1923</v>
      </c>
      <c r="T3" s="6">
        <v>1282</v>
      </c>
      <c r="U3" s="6">
        <v>1675</v>
      </c>
      <c r="V3" s="6">
        <v>164</v>
      </c>
    </row>
    <row r="4" spans="1:22" ht="56.25" customHeight="1">
      <c r="A4" s="1"/>
      <c r="B4" s="5" t="s">
        <v>7</v>
      </c>
      <c r="C4" s="6">
        <f>SUM(E4,F4:V4)</f>
        <v>14890</v>
      </c>
      <c r="D4" s="7">
        <f>SUM(C4/C3)</f>
        <v>0.5625448638029393</v>
      </c>
      <c r="E4" s="6">
        <v>427</v>
      </c>
      <c r="F4" s="6">
        <v>821</v>
      </c>
      <c r="G4" s="6">
        <v>887</v>
      </c>
      <c r="H4" s="6">
        <v>936</v>
      </c>
      <c r="I4" s="6">
        <v>644</v>
      </c>
      <c r="J4" s="6">
        <v>542</v>
      </c>
      <c r="K4" s="6">
        <v>668</v>
      </c>
      <c r="L4" s="6">
        <v>1236</v>
      </c>
      <c r="M4" s="6">
        <v>1023</v>
      </c>
      <c r="N4" s="6">
        <v>956</v>
      </c>
      <c r="O4" s="6">
        <v>974</v>
      </c>
      <c r="P4" s="6">
        <v>877</v>
      </c>
      <c r="Q4" s="6">
        <v>1148</v>
      </c>
      <c r="R4" s="6">
        <v>927</v>
      </c>
      <c r="S4" s="6">
        <v>1129</v>
      </c>
      <c r="T4" s="6">
        <v>709</v>
      </c>
      <c r="U4" s="6">
        <v>897</v>
      </c>
      <c r="V4" s="6">
        <v>89</v>
      </c>
    </row>
    <row r="5" spans="1:22" ht="56.25" customHeight="1">
      <c r="A5" s="1"/>
      <c r="B5" s="5" t="s">
        <v>8</v>
      </c>
      <c r="C5" s="6">
        <f>SUM(E5,F5:V5)</f>
        <v>14662</v>
      </c>
      <c r="D5" s="7">
        <f>SUM(C5/C4)</f>
        <v>0.9846877098723976</v>
      </c>
      <c r="E5" s="6">
        <v>419</v>
      </c>
      <c r="F5" s="6">
        <v>806</v>
      </c>
      <c r="G5" s="6">
        <v>869</v>
      </c>
      <c r="H5" s="6">
        <v>917</v>
      </c>
      <c r="I5" s="6">
        <v>637</v>
      </c>
      <c r="J5" s="6">
        <v>533</v>
      </c>
      <c r="K5" s="6">
        <v>659</v>
      </c>
      <c r="L5" s="6">
        <v>1224</v>
      </c>
      <c r="M5" s="6">
        <v>1008</v>
      </c>
      <c r="N5" s="6">
        <v>938</v>
      </c>
      <c r="O5" s="6">
        <v>963</v>
      </c>
      <c r="P5" s="6">
        <v>851</v>
      </c>
      <c r="Q5" s="6">
        <v>1134</v>
      </c>
      <c r="R5" s="6">
        <v>917</v>
      </c>
      <c r="S5" s="6">
        <v>1116</v>
      </c>
      <c r="T5" s="6">
        <v>695</v>
      </c>
      <c r="U5" s="6">
        <v>888</v>
      </c>
      <c r="V5" s="6">
        <v>88</v>
      </c>
    </row>
    <row r="6" spans="1:22" ht="56.25" customHeight="1">
      <c r="A6" s="3"/>
      <c r="B6" s="8" t="s">
        <v>9</v>
      </c>
      <c r="C6" s="9">
        <f>SUM(E6,F6:V6)</f>
        <v>14883</v>
      </c>
      <c r="D6" s="10">
        <f>SUM(C6/C5)</f>
        <v>1.0150729777656526</v>
      </c>
      <c r="E6" s="9">
        <v>427</v>
      </c>
      <c r="F6" s="9">
        <v>817</v>
      </c>
      <c r="G6" s="9">
        <v>887</v>
      </c>
      <c r="H6" s="9">
        <v>936</v>
      </c>
      <c r="I6" s="9">
        <v>643</v>
      </c>
      <c r="J6" s="9">
        <v>542</v>
      </c>
      <c r="K6" s="9">
        <v>666</v>
      </c>
      <c r="L6" s="9">
        <v>1236</v>
      </c>
      <c r="M6" s="9">
        <v>1023</v>
      </c>
      <c r="N6" s="9">
        <v>956</v>
      </c>
      <c r="O6" s="9">
        <v>974</v>
      </c>
      <c r="P6" s="9">
        <v>877</v>
      </c>
      <c r="Q6" s="9">
        <v>1148</v>
      </c>
      <c r="R6" s="9">
        <v>927</v>
      </c>
      <c r="S6" s="9">
        <v>1129</v>
      </c>
      <c r="T6" s="9">
        <v>709</v>
      </c>
      <c r="U6" s="9">
        <v>897</v>
      </c>
      <c r="V6" s="9">
        <v>89</v>
      </c>
    </row>
    <row r="7" spans="1:22" ht="56.25" customHeight="1">
      <c r="A7" s="11">
        <v>1</v>
      </c>
      <c r="B7" s="12" t="s">
        <v>10</v>
      </c>
      <c r="C7" s="13">
        <f>SUM(E7:V7)</f>
        <v>4994</v>
      </c>
      <c r="D7" s="7">
        <f>SUM(C7/$C$6)</f>
        <v>0.3355506282335551</v>
      </c>
      <c r="E7" s="14">
        <v>154</v>
      </c>
      <c r="F7" s="14">
        <v>297</v>
      </c>
      <c r="G7" s="14">
        <v>302</v>
      </c>
      <c r="H7" s="14">
        <v>307</v>
      </c>
      <c r="I7" s="14">
        <v>237</v>
      </c>
      <c r="J7" s="14">
        <v>209</v>
      </c>
      <c r="K7" s="14">
        <v>213</v>
      </c>
      <c r="L7" s="14">
        <v>313</v>
      </c>
      <c r="M7" s="14">
        <v>356</v>
      </c>
      <c r="N7" s="14">
        <v>340</v>
      </c>
      <c r="O7" s="14">
        <v>352</v>
      </c>
      <c r="P7" s="14">
        <v>249</v>
      </c>
      <c r="Q7" s="14">
        <v>422</v>
      </c>
      <c r="R7" s="14">
        <v>347</v>
      </c>
      <c r="S7" s="14">
        <v>360</v>
      </c>
      <c r="T7" s="14">
        <v>217</v>
      </c>
      <c r="U7" s="14">
        <v>288</v>
      </c>
      <c r="V7" s="14">
        <v>31</v>
      </c>
    </row>
    <row r="8" spans="1:22" ht="56.25" customHeight="1">
      <c r="A8" s="11">
        <v>2</v>
      </c>
      <c r="B8" s="12" t="s">
        <v>11</v>
      </c>
      <c r="C8" s="13">
        <f>SUM(E8:V8)</f>
        <v>9668</v>
      </c>
      <c r="D8" s="7">
        <f>SUM(C8/$C$6)</f>
        <v>0.6496002150104145</v>
      </c>
      <c r="E8" s="14">
        <v>265</v>
      </c>
      <c r="F8" s="14">
        <v>509</v>
      </c>
      <c r="G8" s="14">
        <v>567</v>
      </c>
      <c r="H8" s="14">
        <v>610</v>
      </c>
      <c r="I8" s="14">
        <v>400</v>
      </c>
      <c r="J8" s="14">
        <v>324</v>
      </c>
      <c r="K8" s="14">
        <v>446</v>
      </c>
      <c r="L8" s="14">
        <v>911</v>
      </c>
      <c r="M8" s="14">
        <v>652</v>
      </c>
      <c r="N8" s="14">
        <v>598</v>
      </c>
      <c r="O8" s="14">
        <v>611</v>
      </c>
      <c r="P8" s="14">
        <v>602</v>
      </c>
      <c r="Q8" s="14">
        <v>712</v>
      </c>
      <c r="R8" s="14">
        <v>570</v>
      </c>
      <c r="S8" s="14">
        <v>756</v>
      </c>
      <c r="T8" s="14">
        <v>478</v>
      </c>
      <c r="U8" s="14">
        <v>600</v>
      </c>
      <c r="V8" s="14">
        <v>57</v>
      </c>
    </row>
    <row r="9" spans="1:22" ht="56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56.25" customHeight="1">
      <c r="A10" s="16" t="s">
        <v>10</v>
      </c>
      <c r="B10" s="16"/>
      <c r="C10" s="17">
        <f>SUM(C7)</f>
        <v>4994</v>
      </c>
      <c r="D10" s="18">
        <f>SUM(C10/$C$6)</f>
        <v>0.3355506282335551</v>
      </c>
      <c r="E10" s="19">
        <f>SUM(E7/E6)</f>
        <v>0.36065573770491804</v>
      </c>
      <c r="F10" s="19">
        <f>SUM(F7/F6)</f>
        <v>0.3635250917992656</v>
      </c>
      <c r="G10" s="19">
        <f>SUM(G7/G6)</f>
        <v>0.34047350620067646</v>
      </c>
      <c r="H10" s="19">
        <f>SUM(H7/H6)</f>
        <v>0.327991452991453</v>
      </c>
      <c r="I10" s="19">
        <f>SUM(I7/I6)</f>
        <v>0.36858475894245724</v>
      </c>
      <c r="J10" s="19">
        <f>SUM(J7/J6)</f>
        <v>0.3856088560885609</v>
      </c>
      <c r="K10" s="19">
        <f>SUM(K7/K6)</f>
        <v>0.31981981981981983</v>
      </c>
      <c r="L10" s="19">
        <f>SUM(L7/L6)</f>
        <v>0.2532362459546926</v>
      </c>
      <c r="M10" s="19">
        <f>SUM(M7/M6)</f>
        <v>0.3479960899315738</v>
      </c>
      <c r="N10" s="19">
        <f>SUM(N7/N6)</f>
        <v>0.35564853556485354</v>
      </c>
      <c r="O10" s="19">
        <f>SUM(O7/O6)</f>
        <v>0.3613963039014374</v>
      </c>
      <c r="P10" s="19">
        <f>SUM(P7/P6)</f>
        <v>0.2839224629418472</v>
      </c>
      <c r="Q10" s="19">
        <f>SUM(Q7/Q6)</f>
        <v>0.367595818815331</v>
      </c>
      <c r="R10" s="19">
        <f>SUM(R7/R6)</f>
        <v>0.3743257820927724</v>
      </c>
      <c r="S10" s="19">
        <f>SUM(S7/S6)</f>
        <v>0.31886625332152346</v>
      </c>
      <c r="T10" s="19">
        <f>SUM(T7/T6)</f>
        <v>0.306064880112835</v>
      </c>
      <c r="U10" s="19">
        <f>SUM(U7/U6)</f>
        <v>0.3210702341137124</v>
      </c>
      <c r="V10" s="19">
        <f>SUM(V7/V6)</f>
        <v>0.34831460674157305</v>
      </c>
    </row>
    <row r="11" spans="1:22" ht="56.25" customHeight="1">
      <c r="A11" s="20" t="s">
        <v>11</v>
      </c>
      <c r="B11" s="20"/>
      <c r="C11" s="17">
        <f>SUM(C8)</f>
        <v>9668</v>
      </c>
      <c r="D11" s="18">
        <f>SUM(C11/$C$6)</f>
        <v>0.6496002150104145</v>
      </c>
      <c r="E11" s="21">
        <f>SUM(E8/E6)</f>
        <v>0.6206088992974239</v>
      </c>
      <c r="F11" s="21">
        <f>SUM(F8/F6)</f>
        <v>0.6230110159118727</v>
      </c>
      <c r="G11" s="21">
        <f>SUM(G8/G6)</f>
        <v>0.6392333709131905</v>
      </c>
      <c r="H11" s="21">
        <f>SUM(H8/H6)</f>
        <v>0.6517094017094017</v>
      </c>
      <c r="I11" s="21">
        <f>SUM(I8/I6)</f>
        <v>0.6220839813374806</v>
      </c>
      <c r="J11" s="21">
        <f>SUM(J8/J6)</f>
        <v>0.5977859778597786</v>
      </c>
      <c r="K11" s="21">
        <f>SUM(K8/K6)</f>
        <v>0.6696696696696697</v>
      </c>
      <c r="L11" s="21">
        <f>SUM(L8/L6)</f>
        <v>0.7370550161812298</v>
      </c>
      <c r="M11" s="21">
        <f>SUM(M8/M6)</f>
        <v>0.6373411534701857</v>
      </c>
      <c r="N11" s="21">
        <f>SUM(N8/N6)</f>
        <v>0.6255230125523012</v>
      </c>
      <c r="O11" s="21">
        <f>SUM(O8/O6)</f>
        <v>0.6273100616016427</v>
      </c>
      <c r="P11" s="21">
        <f>SUM(P8/P6)</f>
        <v>0.6864310148232611</v>
      </c>
      <c r="Q11" s="21">
        <f>SUM(Q8/Q6)</f>
        <v>0.6202090592334495</v>
      </c>
      <c r="R11" s="21">
        <f>SUM(R8/R6)</f>
        <v>0.6148867313915858</v>
      </c>
      <c r="S11" s="21">
        <f>SUM(S8/S6)</f>
        <v>0.6696191319751993</v>
      </c>
      <c r="T11" s="21">
        <f>SUM(T8/T6)</f>
        <v>0.6741889985895627</v>
      </c>
      <c r="U11" s="21">
        <f>SUM(U8/U6)</f>
        <v>0.6688963210702341</v>
      </c>
      <c r="V11" s="21">
        <f>SUM(V8/V6)</f>
        <v>0.6404494382022472</v>
      </c>
    </row>
  </sheetData>
  <mergeCells count="4">
    <mergeCell ref="A1:D1"/>
    <mergeCell ref="E1:V1"/>
    <mergeCell ref="A10:B10"/>
    <mergeCell ref="A11:B1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2010-07-05T08:54:49Z</dcterms:created>
  <dcterms:modified xsi:type="dcterms:W3CDTF">2010-07-06T17:58:36Z</dcterms:modified>
  <cp:category/>
  <cp:version/>
  <cp:contentType/>
  <cp:contentStatus/>
  <cp:revision>2</cp:revision>
</cp:coreProperties>
</file>